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7400" windowHeight="11020" activeTab="4"/>
  </bookViews>
  <sheets>
    <sheet name="5 класс" sheetId="7" r:id="rId1"/>
    <sheet name="6 класс" sheetId="6" r:id="rId2"/>
    <sheet name="7 класс" sheetId="5" r:id="rId3"/>
    <sheet name="8 класс " sheetId="4" r:id="rId4"/>
    <sheet name="10 класс" sheetId="2" r:id="rId5"/>
  </sheets>
  <calcPr calcId="145621"/>
</workbook>
</file>

<file path=xl/calcChain.xml><?xml version="1.0" encoding="utf-8"?>
<calcChain xmlns="http://schemas.openxmlformats.org/spreadsheetml/2006/main">
  <c r="P16" i="7" l="1"/>
  <c r="Q16" i="7" s="1"/>
  <c r="P15" i="7"/>
  <c r="Q15" i="7" s="1"/>
  <c r="P14" i="7"/>
  <c r="Q14" i="7" s="1"/>
  <c r="P13" i="7"/>
  <c r="Q13" i="7" s="1"/>
  <c r="P12" i="7"/>
  <c r="Q12" i="7" s="1"/>
  <c r="P11" i="7"/>
  <c r="Q11" i="7" s="1"/>
  <c r="P16" i="6"/>
  <c r="Q16" i="6" s="1"/>
  <c r="P15" i="6"/>
  <c r="Q15" i="6" s="1"/>
  <c r="P14" i="6"/>
  <c r="Q14" i="6" s="1"/>
  <c r="P13" i="6"/>
  <c r="Q13" i="6" s="1"/>
  <c r="P12" i="6"/>
  <c r="Q12" i="6" s="1"/>
  <c r="P11" i="6"/>
  <c r="Q11" i="6" s="1"/>
  <c r="L13" i="5"/>
  <c r="L12" i="5"/>
  <c r="M12" i="5" s="1"/>
  <c r="L11" i="5"/>
  <c r="M11" i="5" l="1"/>
  <c r="M13" i="5"/>
  <c r="L13" i="4"/>
  <c r="L12" i="4"/>
  <c r="L11" i="4"/>
  <c r="M12" i="4" l="1"/>
  <c r="M11" i="4"/>
  <c r="M13" i="4"/>
  <c r="L13" i="2"/>
  <c r="L12" i="2"/>
  <c r="L11" i="2"/>
</calcChain>
</file>

<file path=xl/sharedStrings.xml><?xml version="1.0" encoding="utf-8"?>
<sst xmlns="http://schemas.openxmlformats.org/spreadsheetml/2006/main" count="178" uniqueCount="79">
  <si>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</si>
  <si>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</si>
  <si>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</si>
  <si>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</si>
  <si>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</si>
  <si>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</si>
  <si>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</si>
  <si>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</t>
  </si>
  <si>
    <t>Полное название общеобразовательной организации (в соответствии с уставом)</t>
  </si>
  <si>
    <t>Класс обучения</t>
  </si>
  <si>
    <t xml:space="preserve">Руководитель МОУО  __________________________  (_______________________)
                                                                                                              (подпись)
М.п
</t>
  </si>
  <si>
    <t>% от максимально возможного балла</t>
  </si>
  <si>
    <t>Класс, за который участник выполнял задания олимпиады</t>
  </si>
  <si>
    <t>Статус образовательной организации
(городская/сельская школа)</t>
  </si>
  <si>
    <t>Статус участника
(участник/призер/победитель)</t>
  </si>
  <si>
    <t>Максимальный результат (балл)</t>
  </si>
  <si>
    <t>Рейтинг участников</t>
  </si>
  <si>
    <t>Результат участника (балл)</t>
  </si>
  <si>
    <t>Результат участника (балл)/</t>
  </si>
  <si>
    <t xml:space="preserve">__________________________________________________________________________________________________________
( наименование предмета)
</t>
  </si>
  <si>
    <t xml:space="preserve">___________________________________________________________________________________________________________
(дата проведения муниципального этапа олимпиады)
</t>
  </si>
  <si>
    <t xml:space="preserve">___________________________________________________________________________________________________________
(название муниципального образования МО)
</t>
  </si>
  <si>
    <t>Приложение № 1 к приказу
Министерства образования и
науки Мурманской области
от___________ № _________</t>
  </si>
  <si>
    <t>(форма № 1)</t>
  </si>
  <si>
    <r>
      <rPr>
        <sz val="12"/>
        <color rgb="FFFF0000"/>
        <rFont val="Times New Roman"/>
        <family val="1"/>
        <charset val="204"/>
      </rPr>
      <t>_____вписывается  класс  (форма заполняется по всем классам, для которых проводилась олимпиада)_________________________</t>
    </r>
    <r>
      <rPr>
        <sz val="12"/>
        <color theme="1"/>
        <rFont val="Times New Roman"/>
        <family val="1"/>
        <charset val="204"/>
      </rPr>
      <t xml:space="preserve">______
(класс)
</t>
    </r>
  </si>
  <si>
    <t>5 класс</t>
  </si>
  <si>
    <t>6 класс</t>
  </si>
  <si>
    <t>Список участников и результаты муниципального этапа всероссийской олимпиады школьников 2021/2022 учебного года</t>
  </si>
  <si>
    <t>победитель</t>
  </si>
  <si>
    <t>призер</t>
  </si>
  <si>
    <t>поощрение</t>
  </si>
  <si>
    <t xml:space="preserve">___________________________________________________10_________________________________________________________
(класс)
</t>
  </si>
  <si>
    <t xml:space="preserve">________________________________________________________8____________________________________________________
(класс)
</t>
  </si>
  <si>
    <t>006-МХК-7-01</t>
  </si>
  <si>
    <t>006_МХК_7_02</t>
  </si>
  <si>
    <t>006_МХК_7_03</t>
  </si>
  <si>
    <t>007-мхк-8-01</t>
  </si>
  <si>
    <t>007_мхк_8_02</t>
  </si>
  <si>
    <t>002_мхк_8_04</t>
  </si>
  <si>
    <t>002-мхк-10_09</t>
  </si>
  <si>
    <t>002-мхк-10_10</t>
  </si>
  <si>
    <t>002_мхк_10_11</t>
  </si>
  <si>
    <t xml:space="preserve">8
(класс)
</t>
  </si>
  <si>
    <t xml:space="preserve">Ватутина </t>
  </si>
  <si>
    <t>Муниципальное бюджетное общеобразовательное учреждение "Основная общеобразовательная школа № 21"</t>
  </si>
  <si>
    <t>городская</t>
  </si>
  <si>
    <t>Баранова</t>
  </si>
  <si>
    <t>Шунина</t>
  </si>
  <si>
    <t>участник</t>
  </si>
  <si>
    <t>Горяева</t>
  </si>
  <si>
    <t>Муниципальное бюджетное общеобразовательное учреждение "Средняя общеобразовательная школа № 22"</t>
  </si>
  <si>
    <t>сельская</t>
  </si>
  <si>
    <t>Минеева</t>
  </si>
  <si>
    <t>Рамазанова</t>
  </si>
  <si>
    <t>Муниципальное бюджетное общеобразовательное учреждение "Средняя общеобразовательная школа № 4"</t>
  </si>
  <si>
    <t>Кушнарева</t>
  </si>
  <si>
    <t>Зубченко</t>
  </si>
  <si>
    <t>Ковалевич</t>
  </si>
  <si>
    <t xml:space="preserve">____03.12.21______________
(дата проведения муниципального этапа олимпиады)
</t>
  </si>
  <si>
    <t xml:space="preserve">_город Оленегорск______
          (название муниципального образования МО)
</t>
  </si>
  <si>
    <t xml:space="preserve">                                                                                Искусство  (МИРОВАЯ ХУДОЖЕСТВЕННАЯ КУЛЬТУРА)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предмета)
</t>
  </si>
  <si>
    <t xml:space="preserve">___________________________________Искусство (МИРОВАЯ ХУДОЖЕСТВЕННАЯ КУЛЬТУРА)____________________________________________________
( наименование предмета)
</t>
  </si>
  <si>
    <t xml:space="preserve">____________03.12.21________________________
(дата проведения муниципального этапа олимпиады)
</t>
  </si>
  <si>
    <t xml:space="preserve">____город Оленегорск______________________
(название муниципального образования МО)
</t>
  </si>
  <si>
    <t xml:space="preserve">________город Оленегорск__________________
(название муниципального образования МО)
</t>
  </si>
  <si>
    <t xml:space="preserve">_________03.12.21_________________
(дата проведения муниципального этапа олимпиады)
</t>
  </si>
  <si>
    <t xml:space="preserve">_____________________________________Искусство (МИРОВАЯ ХУДОЖЕСТВЕННАЯ КУЛЬТУРА________________________________________________________
( наименование предмета)
</t>
  </si>
  <si>
    <t>код</t>
  </si>
  <si>
    <t xml:space="preserve">_______________________________________________________9_____________________________________________________
(общее число участников муниципального  этапа по общеобразовательному предмету)
</t>
  </si>
  <si>
    <t xml:space="preserve">____________________________________________________9_______________________________________________________
(общее число участников муниципального  этапа по общеобразовательному предмету)
</t>
  </si>
  <si>
    <t xml:space="preserve">____________________________________________________9________________________________________________________
(общее число участников муниципального  этапа по общеобразовательному предмету)
</t>
  </si>
  <si>
    <t>Инициалы</t>
  </si>
  <si>
    <t>В</t>
  </si>
  <si>
    <t>Е</t>
  </si>
  <si>
    <t>Д</t>
  </si>
  <si>
    <t>С</t>
  </si>
  <si>
    <t>Я</t>
  </si>
  <si>
    <t>А</t>
  </si>
  <si>
    <t>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</si>
</sst>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14" fontId="4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0" fontId="0" fillId="2" borderId="1" xfId="1" applyNumberFormat="1" applyFont="1" applyFill="1" applyBorder="1"/>
    <xf numFmtId="10" fontId="0" fillId="2" borderId="1" xfId="1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Alignment="1">
      <alignment horizontal="right" wrapText="1"/>
    </xf>
    <xf numFmtId="10" fontId="0" fillId="2" borderId="0" xfId="1" applyNumberFormat="1" applyFont="1" applyFill="1" applyBorder="1" applyAlignment="1">
      <alignment horizontal="center"/>
    </xf>
    <xf numFmtId="1" fontId="0" fillId="3" borderId="0" xfId="0" applyNumberForma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topLeftCell="A3" zoomScale="93" zoomScaleNormal="93" workbookViewId="0">
      <selection activeCell="A5" sqref="A5:Q5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6" max="6" width="12.81640625" customWidth="1"/>
    <col min="7" max="7" width="14.26953125" customWidth="1"/>
    <col min="8" max="8" width="25" customWidth="1"/>
    <col min="9" max="9" width="23.7265625" customWidth="1"/>
    <col min="10" max="10" width="21.26953125" customWidth="1"/>
    <col min="11" max="11" width="13" customWidth="1"/>
    <col min="12" max="12" width="22.26953125" customWidth="1"/>
    <col min="13" max="13" width="17.81640625" customWidth="1"/>
    <col min="14" max="14" width="13.1796875" customWidth="1"/>
    <col min="15" max="15" width="20.26953125" customWidth="1"/>
    <col min="16" max="16" width="14.453125" customWidth="1"/>
    <col min="17" max="17" width="12.81640625" customWidth="1"/>
  </cols>
  <sheetData>
    <row r="1" spans="1:128" ht="81.75" customHeight="1" x14ac:dyDescent="0.4">
      <c r="I1" s="37" t="s">
        <v>22</v>
      </c>
      <c r="J1" s="37"/>
      <c r="K1" s="37"/>
      <c r="L1" s="37"/>
      <c r="M1" s="37"/>
      <c r="N1" s="37"/>
      <c r="O1" s="37"/>
      <c r="P1" s="37"/>
      <c r="Q1" s="37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</row>
    <row r="2" spans="1:128" ht="28.5" customHeight="1" x14ac:dyDescent="0.4">
      <c r="I2" s="22"/>
      <c r="J2" s="22"/>
      <c r="K2" s="22"/>
      <c r="L2" s="22"/>
      <c r="M2" s="22"/>
      <c r="N2" s="22"/>
      <c r="O2" s="38" t="s">
        <v>23</v>
      </c>
      <c r="P2" s="38"/>
      <c r="Q2" s="38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</row>
    <row r="3" spans="1:128" ht="26.25" customHeight="1" x14ac:dyDescent="0.35">
      <c r="A3" s="39" t="s">
        <v>27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</row>
    <row r="4" spans="1:12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8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</row>
    <row r="5" spans="1:128" ht="31.5" customHeight="1" x14ac:dyDescent="0.35">
      <c r="A5" s="40" t="s">
        <v>19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</row>
    <row r="6" spans="1:128" ht="35.5" customHeight="1" x14ac:dyDescent="0.35">
      <c r="A6" s="40" t="s">
        <v>20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</row>
    <row r="7" spans="1:128" ht="45.75" customHeight="1" x14ac:dyDescent="0.35">
      <c r="A7" s="40" t="s">
        <v>21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</row>
    <row r="8" spans="1:128" s="21" customFormat="1" ht="53.25" customHeight="1" x14ac:dyDescent="0.35">
      <c r="A8" s="34" t="s">
        <v>24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</row>
    <row r="9" spans="1:128" ht="53.25" customHeight="1" x14ac:dyDescent="0.35">
      <c r="A9" s="35" t="s">
        <v>25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</row>
    <row r="10" spans="1:128" ht="77.5" x14ac:dyDescent="0.3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0" t="s">
        <v>13</v>
      </c>
      <c r="K10" s="10" t="s">
        <v>9</v>
      </c>
      <c r="L10" s="10" t="s">
        <v>12</v>
      </c>
      <c r="M10" s="10" t="s">
        <v>14</v>
      </c>
      <c r="N10" s="10" t="s">
        <v>17</v>
      </c>
      <c r="O10" s="10" t="s">
        <v>15</v>
      </c>
      <c r="P10" s="10" t="s">
        <v>11</v>
      </c>
      <c r="Q10" s="10" t="s">
        <v>16</v>
      </c>
    </row>
    <row r="11" spans="1:128" s="5" customFormat="1" ht="22.5" customHeight="1" x14ac:dyDescent="0.3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1"/>
      <c r="P11" s="15" t="e">
        <f>(N11/O11)</f>
        <v>#DIV/0!</v>
      </c>
      <c r="Q11" s="16" t="e">
        <f t="shared" ref="Q11:Q16" si="0">RANK(P11,$P$11:$P$17)</f>
        <v>#DIV/0!</v>
      </c>
    </row>
    <row r="12" spans="1:128" s="5" customFormat="1" ht="26.25" customHeight="1" x14ac:dyDescent="0.3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1"/>
      <c r="P12" s="15" t="e">
        <f t="shared" ref="P12:P16" si="1">(N12/O12)</f>
        <v>#DIV/0!</v>
      </c>
      <c r="Q12" s="16" t="e">
        <f t="shared" si="0"/>
        <v>#DIV/0!</v>
      </c>
    </row>
    <row r="13" spans="1:128" s="5" customFormat="1" ht="26.25" customHeight="1" x14ac:dyDescent="0.3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1"/>
      <c r="P13" s="15" t="e">
        <f t="shared" si="1"/>
        <v>#DIV/0!</v>
      </c>
      <c r="Q13" s="16" t="e">
        <f t="shared" si="0"/>
        <v>#DIV/0!</v>
      </c>
    </row>
    <row r="14" spans="1:128" s="5" customFormat="1" ht="24.75" customHeight="1" x14ac:dyDescent="0.3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1"/>
      <c r="P14" s="15" t="e">
        <f t="shared" si="1"/>
        <v>#DIV/0!</v>
      </c>
      <c r="Q14" s="16" t="e">
        <f t="shared" si="0"/>
        <v>#DIV/0!</v>
      </c>
    </row>
    <row r="15" spans="1:128" s="5" customFormat="1" ht="21.75" customHeight="1" x14ac:dyDescent="0.3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1"/>
      <c r="P15" s="15" t="e">
        <f t="shared" si="1"/>
        <v>#DIV/0!</v>
      </c>
      <c r="Q15" s="16" t="e">
        <f t="shared" si="0"/>
        <v>#DIV/0!</v>
      </c>
    </row>
    <row r="16" spans="1:128" s="5" customFormat="1" ht="27.75" customHeight="1" x14ac:dyDescent="0.3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1"/>
      <c r="P16" s="15" t="e">
        <f t="shared" si="1"/>
        <v>#DIV/0!</v>
      </c>
      <c r="Q16" s="16" t="e">
        <f t="shared" si="0"/>
        <v>#DIV/0!</v>
      </c>
    </row>
    <row r="17" spans="1:17" s="5" customFormat="1" ht="27.75" customHeight="1" x14ac:dyDescent="0.35">
      <c r="A17" s="7"/>
      <c r="B17" s="7"/>
      <c r="C17" s="7"/>
      <c r="D17" s="7"/>
      <c r="E17" s="7"/>
      <c r="F17" s="9"/>
      <c r="G17" s="7"/>
      <c r="H17" s="7"/>
      <c r="I17" s="7"/>
      <c r="J17" s="7"/>
      <c r="K17" s="7"/>
      <c r="L17" s="7"/>
      <c r="M17" s="7"/>
      <c r="N17" s="7"/>
      <c r="O17" s="12"/>
      <c r="P17" s="17"/>
      <c r="Q17" s="18"/>
    </row>
    <row r="18" spans="1:17" s="5" customFormat="1" ht="15.5" x14ac:dyDescent="0.35">
      <c r="A18" s="7"/>
      <c r="B18" s="7"/>
      <c r="C18" s="7"/>
      <c r="D18" s="7"/>
      <c r="E18" s="7"/>
      <c r="F18" s="9"/>
      <c r="G18" s="7"/>
      <c r="H18" s="7"/>
      <c r="I18" s="7"/>
      <c r="J18" s="7"/>
      <c r="K18" s="7"/>
      <c r="L18" s="7"/>
      <c r="M18" s="7"/>
      <c r="N18" s="7"/>
      <c r="O18" s="12"/>
      <c r="P18" s="13"/>
      <c r="Q18" s="6"/>
    </row>
    <row r="19" spans="1:17" x14ac:dyDescent="0.35">
      <c r="A19" s="36" t="s">
        <v>10</v>
      </c>
      <c r="B19" s="36"/>
      <c r="C19" s="36"/>
      <c r="D19" s="36"/>
      <c r="E19" s="36"/>
      <c r="F19" s="36"/>
      <c r="G19" s="36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9" sqref="A9:Q9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6" max="6" width="12.81640625" customWidth="1"/>
    <col min="7" max="7" width="14.26953125" customWidth="1"/>
    <col min="8" max="8" width="25" customWidth="1"/>
    <col min="9" max="9" width="23.7265625" customWidth="1"/>
    <col min="10" max="10" width="21.26953125" customWidth="1"/>
    <col min="11" max="11" width="13" customWidth="1"/>
    <col min="12" max="12" width="22.26953125" customWidth="1"/>
    <col min="13" max="13" width="17.81640625" customWidth="1"/>
    <col min="14" max="14" width="13.1796875" customWidth="1"/>
    <col min="15" max="15" width="20.26953125" customWidth="1"/>
    <col min="16" max="16" width="14.453125" customWidth="1"/>
    <col min="17" max="17" width="12.81640625" customWidth="1"/>
  </cols>
  <sheetData>
    <row r="1" spans="1:128" ht="81.75" customHeight="1" x14ac:dyDescent="0.4">
      <c r="I1" s="37" t="s">
        <v>22</v>
      </c>
      <c r="J1" s="37"/>
      <c r="K1" s="37"/>
      <c r="L1" s="37"/>
      <c r="M1" s="37"/>
      <c r="N1" s="37"/>
      <c r="O1" s="37"/>
      <c r="P1" s="37"/>
      <c r="Q1" s="37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</row>
    <row r="2" spans="1:128" ht="28.5" customHeight="1" x14ac:dyDescent="0.4">
      <c r="I2" s="22"/>
      <c r="J2" s="22"/>
      <c r="K2" s="22"/>
      <c r="L2" s="22"/>
      <c r="M2" s="22"/>
      <c r="N2" s="22"/>
      <c r="O2" s="38" t="s">
        <v>23</v>
      </c>
      <c r="P2" s="38"/>
      <c r="Q2" s="38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</row>
    <row r="3" spans="1:128" ht="26.25" customHeight="1" x14ac:dyDescent="0.35">
      <c r="A3" s="39" t="s">
        <v>27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</row>
    <row r="4" spans="1:12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8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</row>
    <row r="5" spans="1:128" ht="31.5" customHeight="1" x14ac:dyDescent="0.35">
      <c r="A5" s="40" t="s">
        <v>19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</row>
    <row r="6" spans="1:128" ht="35.5" customHeight="1" x14ac:dyDescent="0.35">
      <c r="A6" s="40" t="s">
        <v>20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</row>
    <row r="7" spans="1:128" ht="45.75" customHeight="1" x14ac:dyDescent="0.35">
      <c r="A7" s="40" t="s">
        <v>21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</row>
    <row r="8" spans="1:128" s="21" customFormat="1" ht="53.25" customHeight="1" x14ac:dyDescent="0.35">
      <c r="A8" s="34" t="s">
        <v>24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</row>
    <row r="9" spans="1:128" ht="53.25" customHeight="1" x14ac:dyDescent="0.35">
      <c r="A9" s="35" t="s">
        <v>26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</row>
    <row r="10" spans="1:128" ht="77.5" x14ac:dyDescent="0.3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0" t="s">
        <v>13</v>
      </c>
      <c r="K10" s="10" t="s">
        <v>9</v>
      </c>
      <c r="L10" s="10" t="s">
        <v>12</v>
      </c>
      <c r="M10" s="10" t="s">
        <v>14</v>
      </c>
      <c r="N10" s="10" t="s">
        <v>17</v>
      </c>
      <c r="O10" s="10" t="s">
        <v>15</v>
      </c>
      <c r="P10" s="10" t="s">
        <v>11</v>
      </c>
      <c r="Q10" s="10" t="s">
        <v>16</v>
      </c>
    </row>
    <row r="11" spans="1:128" s="5" customFormat="1" ht="22.5" customHeight="1" x14ac:dyDescent="0.3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1"/>
      <c r="P11" s="15" t="e">
        <f>(N11/O11)</f>
        <v>#DIV/0!</v>
      </c>
      <c r="Q11" s="16" t="e">
        <f t="shared" ref="Q11:Q16" si="0">RANK(P11,$P$11:$P$17)</f>
        <v>#DIV/0!</v>
      </c>
    </row>
    <row r="12" spans="1:128" s="5" customFormat="1" ht="26.25" customHeight="1" x14ac:dyDescent="0.3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1"/>
      <c r="P12" s="15" t="e">
        <f t="shared" ref="P12:P16" si="1">(N12/O12)</f>
        <v>#DIV/0!</v>
      </c>
      <c r="Q12" s="16" t="e">
        <f t="shared" si="0"/>
        <v>#DIV/0!</v>
      </c>
    </row>
    <row r="13" spans="1:128" s="5" customFormat="1" ht="26.25" customHeight="1" x14ac:dyDescent="0.3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1"/>
      <c r="P13" s="15" t="e">
        <f t="shared" si="1"/>
        <v>#DIV/0!</v>
      </c>
      <c r="Q13" s="16" t="e">
        <f t="shared" si="0"/>
        <v>#DIV/0!</v>
      </c>
    </row>
    <row r="14" spans="1:128" s="5" customFormat="1" ht="24.75" customHeight="1" x14ac:dyDescent="0.3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1"/>
      <c r="P14" s="15" t="e">
        <f t="shared" si="1"/>
        <v>#DIV/0!</v>
      </c>
      <c r="Q14" s="16" t="e">
        <f t="shared" si="0"/>
        <v>#DIV/0!</v>
      </c>
    </row>
    <row r="15" spans="1:128" s="5" customFormat="1" ht="21.75" customHeight="1" x14ac:dyDescent="0.3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1"/>
      <c r="P15" s="15" t="e">
        <f t="shared" si="1"/>
        <v>#DIV/0!</v>
      </c>
      <c r="Q15" s="16" t="e">
        <f t="shared" si="0"/>
        <v>#DIV/0!</v>
      </c>
    </row>
    <row r="16" spans="1:128" s="5" customFormat="1" ht="27.75" customHeight="1" x14ac:dyDescent="0.3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1"/>
      <c r="P16" s="15" t="e">
        <f t="shared" si="1"/>
        <v>#DIV/0!</v>
      </c>
      <c r="Q16" s="16" t="e">
        <f t="shared" si="0"/>
        <v>#DIV/0!</v>
      </c>
    </row>
    <row r="17" spans="1:17" s="5" customFormat="1" ht="27.75" customHeight="1" x14ac:dyDescent="0.35">
      <c r="A17" s="7"/>
      <c r="B17" s="7"/>
      <c r="C17" s="7"/>
      <c r="D17" s="7"/>
      <c r="E17" s="7"/>
      <c r="F17" s="9"/>
      <c r="G17" s="7"/>
      <c r="H17" s="7"/>
      <c r="I17" s="7"/>
      <c r="J17" s="7"/>
      <c r="K17" s="7"/>
      <c r="L17" s="7"/>
      <c r="M17" s="7"/>
      <c r="N17" s="7"/>
      <c r="O17" s="12"/>
      <c r="P17" s="17"/>
      <c r="Q17" s="18"/>
    </row>
    <row r="18" spans="1:17" s="5" customFormat="1" ht="15.5" x14ac:dyDescent="0.35">
      <c r="A18" s="7"/>
      <c r="B18" s="7"/>
      <c r="C18" s="7"/>
      <c r="D18" s="7"/>
      <c r="E18" s="7"/>
      <c r="F18" s="9"/>
      <c r="G18" s="7"/>
      <c r="H18" s="7"/>
      <c r="I18" s="7"/>
      <c r="J18" s="7"/>
      <c r="K18" s="7"/>
      <c r="L18" s="7"/>
      <c r="M18" s="7"/>
      <c r="N18" s="7"/>
      <c r="O18" s="12"/>
      <c r="P18" s="13"/>
      <c r="Q18" s="6"/>
    </row>
    <row r="19" spans="1:17" x14ac:dyDescent="0.35">
      <c r="A19" s="36" t="s">
        <v>10</v>
      </c>
      <c r="B19" s="36"/>
      <c r="C19" s="36"/>
      <c r="D19" s="36"/>
      <c r="E19" s="36"/>
      <c r="F19" s="36"/>
      <c r="G19" s="36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16"/>
  <sheetViews>
    <sheetView topLeftCell="A7" zoomScale="65" zoomScaleNormal="65" workbookViewId="0">
      <selection activeCell="E16" sqref="E16"/>
    </sheetView>
  </sheetViews>
  <sheetFormatPr defaultRowHeight="14.5" x14ac:dyDescent="0.35"/>
  <cols>
    <col min="1" max="1" width="22.81640625" customWidth="1"/>
    <col min="2" max="2" width="18.453125" customWidth="1"/>
    <col min="3" max="3" width="12.453125" customWidth="1"/>
    <col min="4" max="4" width="17.1796875" customWidth="1"/>
    <col min="5" max="5" width="23.7265625" customWidth="1"/>
    <col min="6" max="6" width="21.26953125" customWidth="1"/>
    <col min="7" max="7" width="13" customWidth="1"/>
    <col min="8" max="8" width="22.26953125" customWidth="1"/>
    <col min="9" max="9" width="17.81640625" customWidth="1"/>
    <col min="10" max="10" width="13.1796875" customWidth="1"/>
    <col min="11" max="11" width="20.26953125" customWidth="1"/>
    <col min="12" max="12" width="14.453125" customWidth="1"/>
    <col min="13" max="13" width="12.81640625" customWidth="1"/>
  </cols>
  <sheetData>
    <row r="1" spans="1:124" ht="81.75" customHeight="1" x14ac:dyDescent="0.4">
      <c r="E1" s="37" t="s">
        <v>22</v>
      </c>
      <c r="F1" s="37"/>
      <c r="G1" s="37"/>
      <c r="H1" s="37"/>
      <c r="I1" s="37"/>
      <c r="J1" s="37"/>
      <c r="K1" s="37"/>
      <c r="L1" s="37"/>
      <c r="M1" s="37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</row>
    <row r="2" spans="1:124" ht="28.5" customHeight="1" x14ac:dyDescent="0.4">
      <c r="E2" s="22"/>
      <c r="F2" s="22"/>
      <c r="G2" s="22"/>
      <c r="H2" s="22"/>
      <c r="I2" s="22"/>
      <c r="J2" s="22"/>
      <c r="K2" s="38" t="s">
        <v>23</v>
      </c>
      <c r="L2" s="38"/>
      <c r="M2" s="38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</row>
    <row r="3" spans="1:124" ht="26.25" customHeight="1" x14ac:dyDescent="0.35">
      <c r="A3" s="39" t="s">
        <v>27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</row>
    <row r="4" spans="1:124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</row>
    <row r="5" spans="1:124" ht="31.5" customHeight="1" x14ac:dyDescent="0.35">
      <c r="A5" s="40" t="s">
        <v>66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</row>
    <row r="6" spans="1:124" ht="35.5" customHeight="1" x14ac:dyDescent="0.35">
      <c r="A6" s="40" t="s">
        <v>65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</row>
    <row r="7" spans="1:124" ht="45.75" customHeight="1" x14ac:dyDescent="0.35">
      <c r="A7" s="40" t="s">
        <v>64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</row>
    <row r="8" spans="1:124" s="21" customFormat="1" ht="53.25" customHeight="1" x14ac:dyDescent="0.35">
      <c r="A8" s="34" t="s">
        <v>42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</row>
    <row r="9" spans="1:124" ht="53.25" customHeight="1" x14ac:dyDescent="0.35">
      <c r="A9" s="35" t="s">
        <v>70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</row>
    <row r="10" spans="1:124" ht="78" thickBot="1" x14ac:dyDescent="0.4">
      <c r="A10" s="2" t="s">
        <v>67</v>
      </c>
      <c r="B10" s="2" t="s">
        <v>1</v>
      </c>
      <c r="C10" s="41" t="s">
        <v>71</v>
      </c>
      <c r="D10" s="42"/>
      <c r="E10" s="2" t="s">
        <v>8</v>
      </c>
      <c r="F10" s="10" t="s">
        <v>13</v>
      </c>
      <c r="G10" s="10" t="s">
        <v>9</v>
      </c>
      <c r="H10" s="10" t="s">
        <v>12</v>
      </c>
      <c r="I10" s="10" t="s">
        <v>14</v>
      </c>
      <c r="J10" s="10" t="s">
        <v>17</v>
      </c>
      <c r="K10" s="10" t="s">
        <v>15</v>
      </c>
      <c r="L10" s="10" t="s">
        <v>11</v>
      </c>
      <c r="M10" s="10" t="s">
        <v>16</v>
      </c>
    </row>
    <row r="11" spans="1:124" s="5" customFormat="1" ht="22.5" customHeight="1" thickBot="1" x14ac:dyDescent="0.4">
      <c r="A11" s="25" t="s">
        <v>33</v>
      </c>
      <c r="B11" s="30" t="s">
        <v>43</v>
      </c>
      <c r="C11" s="31" t="s">
        <v>72</v>
      </c>
      <c r="D11" s="31" t="s">
        <v>74</v>
      </c>
      <c r="E11" s="32" t="s">
        <v>44</v>
      </c>
      <c r="F11" s="32" t="s">
        <v>45</v>
      </c>
      <c r="G11" s="3">
        <v>7</v>
      </c>
      <c r="H11" s="3">
        <v>7</v>
      </c>
      <c r="I11" s="3" t="s">
        <v>29</v>
      </c>
      <c r="J11" s="27">
        <v>49</v>
      </c>
      <c r="K11" s="11">
        <v>125</v>
      </c>
      <c r="L11" s="15">
        <f>(J11/K11)</f>
        <v>0.39200000000000002</v>
      </c>
      <c r="M11" s="16">
        <f>RANK(L11,$L$11:$L$14)</f>
        <v>1</v>
      </c>
    </row>
    <row r="12" spans="1:124" s="5" customFormat="1" ht="26.25" customHeight="1" thickBot="1" x14ac:dyDescent="0.4">
      <c r="A12" s="26" t="s">
        <v>34</v>
      </c>
      <c r="B12" s="30" t="s">
        <v>46</v>
      </c>
      <c r="C12" s="31" t="s">
        <v>73</v>
      </c>
      <c r="D12" s="31" t="s">
        <v>73</v>
      </c>
      <c r="E12" s="32" t="s">
        <v>44</v>
      </c>
      <c r="F12" s="32" t="s">
        <v>45</v>
      </c>
      <c r="G12" s="3">
        <v>7</v>
      </c>
      <c r="H12" s="3">
        <v>7</v>
      </c>
      <c r="I12" s="3" t="s">
        <v>30</v>
      </c>
      <c r="J12" s="28">
        <v>45</v>
      </c>
      <c r="K12" s="11">
        <v>125</v>
      </c>
      <c r="L12" s="15">
        <f t="shared" ref="L12:L13" si="0">(J12/K12)</f>
        <v>0.36</v>
      </c>
      <c r="M12" s="16">
        <f>RANK(L12,$L$11:$L$14)</f>
        <v>2</v>
      </c>
    </row>
    <row r="13" spans="1:124" s="5" customFormat="1" ht="26.25" customHeight="1" thickBot="1" x14ac:dyDescent="0.4">
      <c r="A13" s="26" t="s">
        <v>35</v>
      </c>
      <c r="B13" s="30" t="s">
        <v>47</v>
      </c>
      <c r="C13" s="33" t="s">
        <v>74</v>
      </c>
      <c r="D13" s="33" t="s">
        <v>75</v>
      </c>
      <c r="E13" s="32" t="s">
        <v>44</v>
      </c>
      <c r="F13" s="32" t="s">
        <v>45</v>
      </c>
      <c r="G13" s="3">
        <v>7</v>
      </c>
      <c r="H13" s="3">
        <v>7</v>
      </c>
      <c r="I13" s="3" t="s">
        <v>48</v>
      </c>
      <c r="J13" s="28">
        <v>27</v>
      </c>
      <c r="K13" s="11">
        <v>125</v>
      </c>
      <c r="L13" s="15">
        <f t="shared" si="0"/>
        <v>0.216</v>
      </c>
      <c r="M13" s="16">
        <f>RANK(L13,$L$11:$L$14)</f>
        <v>3</v>
      </c>
    </row>
    <row r="14" spans="1:124" s="5" customFormat="1" ht="27.75" customHeight="1" x14ac:dyDescent="0.35">
      <c r="A14" s="7"/>
      <c r="B14" s="7"/>
      <c r="C14" s="7"/>
      <c r="D14" s="7"/>
      <c r="E14" s="7"/>
      <c r="F14" s="7"/>
      <c r="G14" s="7"/>
      <c r="H14" s="7"/>
      <c r="I14" s="7"/>
      <c r="J14" s="7"/>
      <c r="K14" s="12"/>
      <c r="L14" s="17"/>
      <c r="M14" s="18"/>
    </row>
    <row r="15" spans="1:124" s="5" customFormat="1" ht="15.5" x14ac:dyDescent="0.35">
      <c r="A15" s="7"/>
      <c r="B15" s="7"/>
      <c r="C15" s="7"/>
      <c r="D15" s="7"/>
      <c r="E15" s="7"/>
      <c r="F15" s="7"/>
      <c r="G15" s="7"/>
      <c r="H15" s="7"/>
      <c r="I15" s="7"/>
      <c r="J15" s="7"/>
      <c r="K15" s="12"/>
      <c r="L15" s="13"/>
      <c r="M15" s="6"/>
    </row>
    <row r="16" spans="1:124" x14ac:dyDescent="0.35">
      <c r="A16" s="36" t="s">
        <v>10</v>
      </c>
      <c r="B16" s="36"/>
      <c r="C16" s="36"/>
      <c r="D16" s="36"/>
    </row>
  </sheetData>
  <mergeCells count="10">
    <mergeCell ref="A8:M8"/>
    <mergeCell ref="A9:M9"/>
    <mergeCell ref="A16:D16"/>
    <mergeCell ref="E1:M1"/>
    <mergeCell ref="K2:M2"/>
    <mergeCell ref="A3:M3"/>
    <mergeCell ref="A5:M5"/>
    <mergeCell ref="A6:M6"/>
    <mergeCell ref="A7:M7"/>
    <mergeCell ref="C10:D10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17"/>
  <sheetViews>
    <sheetView topLeftCell="A4" zoomScale="65" zoomScaleNormal="65" workbookViewId="0">
      <selection activeCell="H13" sqref="H13"/>
    </sheetView>
  </sheetViews>
  <sheetFormatPr defaultRowHeight="14.5" x14ac:dyDescent="0.35"/>
  <cols>
    <col min="1" max="1" width="14.6328125" customWidth="1"/>
    <col min="2" max="2" width="18.453125" customWidth="1"/>
    <col min="3" max="3" width="12.453125" customWidth="1"/>
    <col min="4" max="4" width="17.1796875" customWidth="1"/>
    <col min="5" max="5" width="23.7265625" customWidth="1"/>
    <col min="6" max="6" width="21.26953125" customWidth="1"/>
    <col min="7" max="7" width="13" customWidth="1"/>
    <col min="8" max="8" width="22.26953125" customWidth="1"/>
    <col min="9" max="9" width="17.81640625" customWidth="1"/>
    <col min="10" max="10" width="13.1796875" customWidth="1"/>
    <col min="11" max="11" width="20.26953125" customWidth="1"/>
    <col min="12" max="12" width="14.453125" customWidth="1"/>
    <col min="13" max="13" width="12.81640625" customWidth="1"/>
  </cols>
  <sheetData>
    <row r="1" spans="1:124" ht="81.75" customHeight="1" x14ac:dyDescent="0.4">
      <c r="E1" s="37" t="s">
        <v>22</v>
      </c>
      <c r="F1" s="37"/>
      <c r="G1" s="37"/>
      <c r="H1" s="37"/>
      <c r="I1" s="37"/>
      <c r="J1" s="37"/>
      <c r="K1" s="37"/>
      <c r="L1" s="37"/>
      <c r="M1" s="37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</row>
    <row r="2" spans="1:124" ht="28.5" customHeight="1" x14ac:dyDescent="0.4">
      <c r="E2" s="19"/>
      <c r="F2" s="19"/>
      <c r="G2" s="19"/>
      <c r="H2" s="19"/>
      <c r="I2" s="19"/>
      <c r="J2" s="19"/>
      <c r="K2" s="38" t="s">
        <v>23</v>
      </c>
      <c r="L2" s="38"/>
      <c r="M2" s="38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</row>
    <row r="3" spans="1:124" ht="26.25" customHeight="1" x14ac:dyDescent="0.35">
      <c r="A3" s="39" t="s">
        <v>27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</row>
    <row r="4" spans="1:124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</row>
    <row r="5" spans="1:124" ht="31.5" customHeight="1" x14ac:dyDescent="0.35">
      <c r="A5" s="40" t="s">
        <v>61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</row>
    <row r="6" spans="1:124" ht="35.5" customHeight="1" x14ac:dyDescent="0.35">
      <c r="A6" s="40" t="s">
        <v>62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</row>
    <row r="7" spans="1:124" ht="45.75" customHeight="1" x14ac:dyDescent="0.35">
      <c r="A7" s="40" t="s">
        <v>63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</row>
    <row r="8" spans="1:124" s="21" customFormat="1" ht="53.25" customHeight="1" x14ac:dyDescent="0.35">
      <c r="A8" s="34" t="s">
        <v>32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</row>
    <row r="9" spans="1:124" ht="53.25" customHeight="1" x14ac:dyDescent="0.35">
      <c r="A9" s="35" t="s">
        <v>69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</row>
    <row r="10" spans="1:124" ht="77.5" x14ac:dyDescent="0.35">
      <c r="A10" s="2" t="s">
        <v>67</v>
      </c>
      <c r="B10" s="2" t="s">
        <v>1</v>
      </c>
      <c r="C10" s="41" t="s">
        <v>71</v>
      </c>
      <c r="D10" s="42"/>
      <c r="E10" s="2" t="s">
        <v>8</v>
      </c>
      <c r="F10" s="10" t="s">
        <v>13</v>
      </c>
      <c r="G10" s="10" t="s">
        <v>9</v>
      </c>
      <c r="H10" s="10" t="s">
        <v>12</v>
      </c>
      <c r="I10" s="10" t="s">
        <v>14</v>
      </c>
      <c r="J10" s="10" t="s">
        <v>17</v>
      </c>
      <c r="K10" s="10" t="s">
        <v>15</v>
      </c>
      <c r="L10" s="10" t="s">
        <v>11</v>
      </c>
      <c r="M10" s="10" t="s">
        <v>16</v>
      </c>
    </row>
    <row r="11" spans="1:124" s="5" customFormat="1" ht="22.5" customHeight="1" x14ac:dyDescent="0.35">
      <c r="A11" s="3" t="s">
        <v>36</v>
      </c>
      <c r="B11" s="30" t="s">
        <v>49</v>
      </c>
      <c r="C11" s="30" t="s">
        <v>76</v>
      </c>
      <c r="D11" s="30" t="s">
        <v>77</v>
      </c>
      <c r="E11" s="30" t="s">
        <v>50</v>
      </c>
      <c r="F11" s="30" t="s">
        <v>51</v>
      </c>
      <c r="G11" s="30">
        <v>8</v>
      </c>
      <c r="H11" s="3">
        <v>8</v>
      </c>
      <c r="I11" s="3" t="s">
        <v>28</v>
      </c>
      <c r="J11" s="3">
        <v>68</v>
      </c>
      <c r="K11" s="11">
        <v>125</v>
      </c>
      <c r="L11" s="15">
        <f>(J11/K11)</f>
        <v>0.54400000000000004</v>
      </c>
      <c r="M11" s="16">
        <f>RANK(L11,$L$11:$L$15)</f>
        <v>1</v>
      </c>
    </row>
    <row r="12" spans="1:124" s="5" customFormat="1" ht="26.25" customHeight="1" x14ac:dyDescent="0.35">
      <c r="A12" s="3" t="s">
        <v>37</v>
      </c>
      <c r="B12" s="30" t="s">
        <v>52</v>
      </c>
      <c r="C12" s="30" t="s">
        <v>73</v>
      </c>
      <c r="D12" s="30" t="s">
        <v>77</v>
      </c>
      <c r="E12" s="30" t="s">
        <v>50</v>
      </c>
      <c r="F12" s="30" t="s">
        <v>51</v>
      </c>
      <c r="G12" s="30">
        <v>8</v>
      </c>
      <c r="H12" s="3">
        <v>8</v>
      </c>
      <c r="I12" s="3" t="s">
        <v>30</v>
      </c>
      <c r="J12" s="3">
        <v>38</v>
      </c>
      <c r="K12" s="11">
        <v>125</v>
      </c>
      <c r="L12" s="15">
        <f t="shared" ref="L12:L13" si="0">(J12/K12)</f>
        <v>0.30399999999999999</v>
      </c>
      <c r="M12" s="16">
        <f>RANK(L12,$L$11:$L$15)</f>
        <v>2</v>
      </c>
    </row>
    <row r="13" spans="1:124" s="5" customFormat="1" ht="26.25" customHeight="1" x14ac:dyDescent="0.35">
      <c r="A13" s="3" t="s">
        <v>38</v>
      </c>
      <c r="B13" s="30" t="s">
        <v>53</v>
      </c>
      <c r="C13" s="30" t="s">
        <v>77</v>
      </c>
      <c r="D13" s="30" t="s">
        <v>77</v>
      </c>
      <c r="E13" s="30" t="s">
        <v>54</v>
      </c>
      <c r="F13" s="30" t="s">
        <v>45</v>
      </c>
      <c r="G13" s="3">
        <v>8</v>
      </c>
      <c r="H13" s="3">
        <v>8</v>
      </c>
      <c r="I13" s="3" t="s">
        <v>48</v>
      </c>
      <c r="J13" s="3">
        <v>29</v>
      </c>
      <c r="K13" s="11">
        <v>125</v>
      </c>
      <c r="L13" s="15">
        <f t="shared" si="0"/>
        <v>0.23200000000000001</v>
      </c>
      <c r="M13" s="16">
        <f>RANK(L13,$L$11:$L$15)</f>
        <v>3</v>
      </c>
    </row>
    <row r="14" spans="1:124" s="5" customFormat="1" ht="27.75" customHeight="1" x14ac:dyDescent="0.35">
      <c r="A14" s="7"/>
      <c r="B14" s="7"/>
      <c r="C14" s="7"/>
      <c r="D14" s="7"/>
      <c r="E14" s="7"/>
      <c r="F14" s="7"/>
      <c r="G14" s="7"/>
      <c r="H14" s="7"/>
      <c r="I14" s="7"/>
      <c r="J14" s="7"/>
      <c r="K14" s="12"/>
      <c r="L14" s="23"/>
      <c r="M14" s="24"/>
    </row>
    <row r="15" spans="1:124" s="5" customFormat="1" ht="27.75" customHeight="1" x14ac:dyDescent="0.35">
      <c r="A15" s="7"/>
      <c r="B15" s="7"/>
      <c r="C15" s="7"/>
      <c r="D15" s="7"/>
      <c r="E15" s="7"/>
      <c r="F15" s="7"/>
      <c r="G15" s="7"/>
      <c r="H15" s="7"/>
      <c r="I15" s="7"/>
      <c r="J15" s="7"/>
      <c r="K15" s="12"/>
      <c r="L15" s="17"/>
      <c r="M15" s="18"/>
    </row>
    <row r="16" spans="1:124" s="5" customFormat="1" ht="15.5" x14ac:dyDescent="0.35">
      <c r="A16" s="7"/>
      <c r="B16" s="7"/>
      <c r="C16" s="7"/>
      <c r="D16" s="7"/>
      <c r="E16" s="7"/>
      <c r="F16" s="7"/>
      <c r="G16" s="7"/>
      <c r="H16" s="7"/>
      <c r="I16" s="7"/>
      <c r="J16" s="7"/>
      <c r="K16" s="12"/>
      <c r="L16" s="13"/>
      <c r="M16" s="6"/>
    </row>
    <row r="17" spans="1:4" x14ac:dyDescent="0.35">
      <c r="A17" s="36" t="s">
        <v>10</v>
      </c>
      <c r="B17" s="36"/>
      <c r="C17" s="36"/>
      <c r="D17" s="36"/>
    </row>
  </sheetData>
  <mergeCells count="10">
    <mergeCell ref="A17:D17"/>
    <mergeCell ref="E1:M1"/>
    <mergeCell ref="K2:M2"/>
    <mergeCell ref="A3:M3"/>
    <mergeCell ref="A5:M5"/>
    <mergeCell ref="A6:M6"/>
    <mergeCell ref="A7:M7"/>
    <mergeCell ref="A8:M8"/>
    <mergeCell ref="A9:M9"/>
    <mergeCell ref="C10:D10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16"/>
  <sheetViews>
    <sheetView tabSelected="1" topLeftCell="A7" zoomScale="70" zoomScaleNormal="70" workbookViewId="0">
      <selection activeCell="E13" sqref="E13"/>
    </sheetView>
  </sheetViews>
  <sheetFormatPr defaultRowHeight="14.5" x14ac:dyDescent="0.35"/>
  <cols>
    <col min="1" max="1" width="16.90625" customWidth="1"/>
    <col min="2" max="2" width="19.26953125" customWidth="1"/>
    <col min="3" max="3" width="14.26953125" customWidth="1"/>
    <col min="4" max="4" width="16.1796875" customWidth="1"/>
    <col min="5" max="5" width="22.7265625" customWidth="1"/>
    <col min="6" max="6" width="21.26953125" customWidth="1"/>
    <col min="7" max="7" width="12" customWidth="1"/>
    <col min="8" max="8" width="12.81640625" customWidth="1"/>
    <col min="9" max="9" width="19.81640625" customWidth="1"/>
    <col min="10" max="10" width="11.453125" customWidth="1"/>
    <col min="11" max="11" width="15.7265625" customWidth="1"/>
    <col min="12" max="12" width="17.1796875" customWidth="1"/>
    <col min="13" max="13" width="12.1796875" customWidth="1"/>
  </cols>
  <sheetData>
    <row r="1" spans="1:124" ht="81.75" customHeight="1" x14ac:dyDescent="0.4">
      <c r="E1" s="37" t="s">
        <v>22</v>
      </c>
      <c r="F1" s="37"/>
      <c r="G1" s="37"/>
      <c r="H1" s="37"/>
      <c r="I1" s="37"/>
      <c r="J1" s="37"/>
      <c r="K1" s="37"/>
      <c r="L1" s="37"/>
      <c r="M1" s="37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</row>
    <row r="2" spans="1:124" ht="28.5" customHeight="1" x14ac:dyDescent="0.4">
      <c r="E2" s="19"/>
      <c r="F2" s="19"/>
      <c r="G2" s="19"/>
      <c r="H2" s="19"/>
      <c r="I2" s="19"/>
      <c r="J2" s="19"/>
      <c r="K2" s="38" t="s">
        <v>23</v>
      </c>
      <c r="L2" s="38"/>
      <c r="M2" s="38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</row>
    <row r="3" spans="1:124" ht="26.25" customHeight="1" x14ac:dyDescent="0.35">
      <c r="A3" s="39" t="s">
        <v>27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</row>
    <row r="4" spans="1:124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</row>
    <row r="5" spans="1:124" ht="31.5" customHeight="1" x14ac:dyDescent="0.35">
      <c r="A5" s="40" t="s">
        <v>60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</row>
    <row r="6" spans="1:124" ht="35.5" customHeight="1" x14ac:dyDescent="0.35">
      <c r="A6" s="40" t="s">
        <v>58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</row>
    <row r="7" spans="1:124" ht="45.75" customHeight="1" x14ac:dyDescent="0.35">
      <c r="A7" s="40" t="s">
        <v>59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</row>
    <row r="8" spans="1:124" ht="42" customHeight="1" x14ac:dyDescent="0.35">
      <c r="A8" s="35" t="s">
        <v>31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</row>
    <row r="9" spans="1:124" ht="53.25" customHeight="1" x14ac:dyDescent="0.35">
      <c r="A9" s="35" t="s">
        <v>68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</row>
    <row r="10" spans="1:124" ht="111.75" customHeight="1" x14ac:dyDescent="0.35">
      <c r="A10" s="2" t="s">
        <v>67</v>
      </c>
      <c r="B10" s="2" t="s">
        <v>1</v>
      </c>
      <c r="C10" s="41" t="s">
        <v>71</v>
      </c>
      <c r="D10" s="42"/>
      <c r="E10" s="2" t="s">
        <v>8</v>
      </c>
      <c r="F10" s="10" t="s">
        <v>13</v>
      </c>
      <c r="G10" s="10" t="s">
        <v>9</v>
      </c>
      <c r="H10" s="10" t="s">
        <v>12</v>
      </c>
      <c r="I10" s="10" t="s">
        <v>14</v>
      </c>
      <c r="J10" s="10" t="s">
        <v>18</v>
      </c>
      <c r="K10" s="10" t="s">
        <v>15</v>
      </c>
      <c r="L10" s="10" t="s">
        <v>11</v>
      </c>
      <c r="M10" s="20" t="s">
        <v>16</v>
      </c>
    </row>
    <row r="11" spans="1:124" ht="23.25" customHeight="1" x14ac:dyDescent="0.35">
      <c r="A11" s="2" t="s">
        <v>39</v>
      </c>
      <c r="B11" s="30" t="s">
        <v>55</v>
      </c>
      <c r="C11" s="30" t="s">
        <v>78</v>
      </c>
      <c r="D11" s="30" t="s">
        <v>72</v>
      </c>
      <c r="E11" s="30" t="s">
        <v>54</v>
      </c>
      <c r="F11" s="30" t="s">
        <v>45</v>
      </c>
      <c r="G11" s="3">
        <v>10</v>
      </c>
      <c r="H11" s="3">
        <v>10</v>
      </c>
      <c r="I11" s="3" t="s">
        <v>29</v>
      </c>
      <c r="J11" s="3">
        <v>43</v>
      </c>
      <c r="K11" s="11">
        <v>106</v>
      </c>
      <c r="L11" s="14">
        <f>(J11/K11)</f>
        <v>0.40566037735849059</v>
      </c>
      <c r="M11" s="29">
        <v>1</v>
      </c>
    </row>
    <row r="12" spans="1:124" ht="24" customHeight="1" x14ac:dyDescent="0.35">
      <c r="A12" s="2" t="s">
        <v>40</v>
      </c>
      <c r="B12" s="30" t="s">
        <v>56</v>
      </c>
      <c r="C12" s="30" t="s">
        <v>72</v>
      </c>
      <c r="D12" s="30" t="s">
        <v>75</v>
      </c>
      <c r="E12" s="30" t="s">
        <v>54</v>
      </c>
      <c r="F12" s="30" t="s">
        <v>45</v>
      </c>
      <c r="G12" s="3">
        <v>10</v>
      </c>
      <c r="H12" s="3">
        <v>10</v>
      </c>
      <c r="I12" s="3" t="s">
        <v>30</v>
      </c>
      <c r="J12" s="3">
        <v>30</v>
      </c>
      <c r="K12" s="11">
        <v>106</v>
      </c>
      <c r="L12" s="14">
        <f t="shared" ref="L12:L13" si="0">(J12/K12)</f>
        <v>0.28301886792452829</v>
      </c>
      <c r="M12" s="29">
        <v>2</v>
      </c>
    </row>
    <row r="13" spans="1:124" ht="24.75" customHeight="1" x14ac:dyDescent="0.35">
      <c r="A13" s="2" t="s">
        <v>41</v>
      </c>
      <c r="B13" s="30" t="s">
        <v>57</v>
      </c>
      <c r="C13" s="30" t="s">
        <v>73</v>
      </c>
      <c r="D13" s="30" t="s">
        <v>72</v>
      </c>
      <c r="E13" s="30" t="s">
        <v>54</v>
      </c>
      <c r="F13" s="30" t="s">
        <v>45</v>
      </c>
      <c r="G13" s="3">
        <v>10</v>
      </c>
      <c r="H13" s="3">
        <v>10</v>
      </c>
      <c r="I13" s="3" t="s">
        <v>48</v>
      </c>
      <c r="J13" s="3">
        <v>17</v>
      </c>
      <c r="K13" s="11">
        <v>106</v>
      </c>
      <c r="L13" s="14">
        <f t="shared" si="0"/>
        <v>0.16037735849056603</v>
      </c>
      <c r="M13" s="29">
        <v>3</v>
      </c>
    </row>
    <row r="14" spans="1:124" ht="21" customHeight="1" x14ac:dyDescent="0.35">
      <c r="A14" s="7"/>
      <c r="B14" s="7"/>
      <c r="C14" s="7"/>
      <c r="D14" s="7"/>
      <c r="E14" s="7"/>
      <c r="F14" s="7"/>
      <c r="G14" s="7"/>
      <c r="H14" s="7"/>
      <c r="I14" s="7"/>
      <c r="J14" s="7"/>
      <c r="K14" s="12"/>
      <c r="L14" s="13"/>
      <c r="M14" s="6"/>
    </row>
    <row r="15" spans="1:124" ht="21" customHeight="1" x14ac:dyDescent="0.35">
      <c r="A15" s="7"/>
      <c r="B15" s="7"/>
      <c r="C15" s="7"/>
      <c r="D15" s="7"/>
      <c r="E15" s="7"/>
      <c r="F15" s="7"/>
      <c r="G15" s="7"/>
      <c r="H15" s="7"/>
      <c r="I15" s="7"/>
      <c r="J15" s="7"/>
      <c r="K15" s="12"/>
      <c r="L15" s="13"/>
      <c r="M15" s="6"/>
    </row>
    <row r="16" spans="1:124" ht="86.25" customHeight="1" x14ac:dyDescent="0.35">
      <c r="A16" s="36" t="s">
        <v>10</v>
      </c>
      <c r="B16" s="36"/>
      <c r="C16" s="36"/>
      <c r="D16" s="36"/>
    </row>
  </sheetData>
  <sortState ref="A9:M13">
    <sortCondition descending="1" ref="H9:H13"/>
  </sortState>
  <mergeCells count="10">
    <mergeCell ref="A16:D16"/>
    <mergeCell ref="A7:M7"/>
    <mergeCell ref="A8:M8"/>
    <mergeCell ref="A9:M9"/>
    <mergeCell ref="E1:M1"/>
    <mergeCell ref="K2:M2"/>
    <mergeCell ref="A3:M3"/>
    <mergeCell ref="A5:M5"/>
    <mergeCell ref="A6:M6"/>
    <mergeCell ref="C10:D10"/>
  </mergeCells>
  <pageMargins left="0.51181102362204722" right="0.31496062992125984" top="0.55118110236220474" bottom="0.55118110236220474" header="0" footer="0"/>
  <pageSetup paperSize="9" scale="72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 класс</vt:lpstr>
      <vt:lpstr>6 класс</vt:lpstr>
      <vt:lpstr>7 класс</vt:lpstr>
      <vt:lpstr>8 класс </vt:lpstr>
      <vt:lpstr>10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Татьяна</cp:lastModifiedBy>
  <cp:lastPrinted>2021-10-21T10:42:34Z</cp:lastPrinted>
  <dcterms:created xsi:type="dcterms:W3CDTF">2014-02-10T12:47:56Z</dcterms:created>
  <dcterms:modified xsi:type="dcterms:W3CDTF">2021-12-08T14:16:40Z</dcterms:modified>
</cp:coreProperties>
</file>